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78C" lockStructure="1"/>
  <bookViews>
    <workbookView xWindow="192" yWindow="216" windowWidth="10884" windowHeight="4920" activeTab="1"/>
  </bookViews>
  <sheets>
    <sheet name="Tabelle1" sheetId="1" r:id="rId1"/>
    <sheet name="Tabelle1 (2)" sheetId="4" r:id="rId2"/>
    <sheet name="Tabelle2" sheetId="2" r:id="rId3"/>
    <sheet name="Tabelle3" sheetId="3" r:id="rId4"/>
  </sheets>
  <calcPr calcId="145621"/>
  <customWorkbookViews>
    <customWorkbookView name="Andre Hötzer - Persönliche Ansicht" guid="{F9F95E59-C4D1-4EDF-9086-6DABDCD4C42C}" mergeInterval="0" personalView="1" maximized="1" windowWidth="1916" windowHeight="807" activeSheetId="1"/>
  </customWorkbookViews>
</workbook>
</file>

<file path=xl/calcChain.xml><?xml version="1.0" encoding="utf-8"?>
<calcChain xmlns="http://schemas.openxmlformats.org/spreadsheetml/2006/main">
  <c r="E13" i="4" l="1"/>
  <c r="E12" i="4"/>
  <c r="E21" i="1"/>
  <c r="E16" i="4" l="1"/>
  <c r="E21" i="4" s="1"/>
  <c r="E23" i="4" s="1"/>
  <c r="E12" i="1"/>
  <c r="E24" i="4" l="1"/>
  <c r="E28" i="4" s="1"/>
  <c r="E29" i="4" s="1"/>
  <c r="E13" i="1"/>
  <c r="E16" i="1" l="1"/>
  <c r="E23" i="1" l="1"/>
  <c r="E24" i="1" l="1"/>
  <c r="E28" i="1" s="1"/>
  <c r="E29" i="1" s="1"/>
</calcChain>
</file>

<file path=xl/sharedStrings.xml><?xml version="1.0" encoding="utf-8"?>
<sst xmlns="http://schemas.openxmlformats.org/spreadsheetml/2006/main" count="46" uniqueCount="24">
  <si>
    <t>Kaufpreis</t>
  </si>
  <si>
    <t>Grunderwerbsteuer</t>
  </si>
  <si>
    <t>Notar + Gerichtskosten</t>
  </si>
  <si>
    <t>Sonstiges</t>
  </si>
  <si>
    <t xml:space="preserve">Bauzeitzinsen ca. </t>
  </si>
  <si>
    <t>Gesamtkosten</t>
  </si>
  <si>
    <t>Eigenkapital</t>
  </si>
  <si>
    <t>Beispiel</t>
  </si>
  <si>
    <t>Finanzierungssumme</t>
  </si>
  <si>
    <t>./.</t>
  </si>
  <si>
    <t>Zinsen</t>
  </si>
  <si>
    <t>Tilgung</t>
  </si>
  <si>
    <t>Jahresbelastung</t>
  </si>
  <si>
    <t>Monatlich</t>
  </si>
  <si>
    <t>:</t>
  </si>
  <si>
    <t>Beispielrechner</t>
  </si>
  <si>
    <t>Finanzierung</t>
  </si>
  <si>
    <t>Aufwand</t>
  </si>
  <si>
    <t>Belastung</t>
  </si>
  <si>
    <t xml:space="preserve">Auf diesem Rechner können Sie variieren </t>
  </si>
  <si>
    <t>Tapeten etc.</t>
  </si>
  <si>
    <t>Die orangen Felder können verändert werden.</t>
  </si>
  <si>
    <t>Berechnen Sie Ihre Finanzierung selbst.</t>
  </si>
  <si>
    <t>Notar + Gerichtskosten 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</si>
</sst>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6100"/>
      <name val="Cambria"/>
      <family val="1"/>
      <scheme val="major"/>
    </font>
    <font>
      <sz val="10"/>
      <color theme="0" tint="-0.499984740745262"/>
      <name val="Arial"/>
      <family val="2"/>
    </font>
    <font>
      <sz val="1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</cellStyleXfs>
  <cellXfs count="47">
    <xf numFmtId="0" fontId="0" fillId="0" borderId="0" xfId="0"/>
    <xf numFmtId="0" fontId="1" fillId="6" borderId="0" xfId="5" applyProtection="1">
      <protection locked="0"/>
    </xf>
    <xf numFmtId="164" fontId="1" fillId="6" borderId="0" xfId="5" applyNumberFormat="1" applyProtection="1">
      <protection locked="0"/>
    </xf>
    <xf numFmtId="0" fontId="0" fillId="0" borderId="0" xfId="0" applyProtection="1">
      <protection locked="0"/>
    </xf>
    <xf numFmtId="0" fontId="1" fillId="6" borderId="0" xfId="5" applyAlignment="1" applyProtection="1">
      <alignment horizontal="center"/>
      <protection locked="0"/>
    </xf>
    <xf numFmtId="164" fontId="3" fillId="3" borderId="1" xfId="2" applyNumberFormat="1" applyProtection="1">
      <protection locked="0"/>
    </xf>
    <xf numFmtId="10" fontId="3" fillId="3" borderId="1" xfId="2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Fill="1" applyProtection="1">
      <protection locked="0"/>
    </xf>
    <xf numFmtId="164" fontId="2" fillId="2" borderId="4" xfId="1" applyNumberFormat="1" applyBorder="1" applyProtection="1"/>
    <xf numFmtId="0" fontId="1" fillId="6" borderId="0" xfId="5" applyProtection="1"/>
    <xf numFmtId="0" fontId="9" fillId="6" borderId="0" xfId="5" applyFont="1" applyProtection="1"/>
    <xf numFmtId="0" fontId="9" fillId="6" borderId="0" xfId="5" applyFont="1" applyAlignment="1" applyProtection="1">
      <alignment horizontal="center"/>
    </xf>
    <xf numFmtId="164" fontId="9" fillId="6" borderId="0" xfId="5" applyNumberFormat="1" applyFont="1" applyProtection="1"/>
    <xf numFmtId="164" fontId="1" fillId="6" borderId="0" xfId="5" applyNumberFormat="1" applyProtection="1"/>
    <xf numFmtId="0" fontId="10" fillId="6" borderId="0" xfId="5" applyFont="1" applyProtection="1"/>
    <xf numFmtId="0" fontId="10" fillId="6" borderId="0" xfId="5" applyFont="1" applyAlignment="1" applyProtection="1">
      <alignment horizontal="center"/>
    </xf>
    <xf numFmtId="164" fontId="10" fillId="6" borderId="0" xfId="5" applyNumberFormat="1" applyFont="1" applyProtection="1"/>
    <xf numFmtId="0" fontId="1" fillId="6" borderId="0" xfId="5" applyAlignment="1" applyProtection="1">
      <alignment horizontal="center"/>
    </xf>
    <xf numFmtId="0" fontId="5" fillId="5" borderId="0" xfId="4" applyProtection="1"/>
    <xf numFmtId="0" fontId="5" fillId="5" borderId="0" xfId="4" applyAlignment="1" applyProtection="1">
      <alignment horizontal="center"/>
    </xf>
    <xf numFmtId="164" fontId="5" fillId="5" borderId="0" xfId="4" applyNumberFormat="1" applyProtection="1"/>
    <xf numFmtId="0" fontId="4" fillId="4" borderId="2" xfId="3" applyProtection="1"/>
    <xf numFmtId="164" fontId="7" fillId="2" borderId="1" xfId="1" applyNumberFormat="1" applyFont="1" applyBorder="1" applyProtection="1"/>
    <xf numFmtId="0" fontId="2" fillId="2" borderId="5" xfId="1" applyBorder="1" applyAlignment="1" applyProtection="1">
      <alignment horizontal="center"/>
    </xf>
    <xf numFmtId="165" fontId="7" fillId="2" borderId="1" xfId="1" applyNumberFormat="1" applyFont="1" applyBorder="1" applyAlignment="1" applyProtection="1">
      <alignment horizontal="center"/>
    </xf>
    <xf numFmtId="10" fontId="2" fillId="2" borderId="5" xfId="1" applyNumberFormat="1" applyBorder="1" applyAlignment="1" applyProtection="1">
      <alignment horizontal="center"/>
    </xf>
    <xf numFmtId="0" fontId="0" fillId="7" borderId="0" xfId="0" applyFill="1" applyProtection="1"/>
    <xf numFmtId="0" fontId="8" fillId="7" borderId="0" xfId="0" applyFont="1" applyFill="1" applyProtection="1"/>
    <xf numFmtId="0" fontId="0" fillId="8" borderId="0" xfId="0" applyFill="1" applyProtection="1"/>
    <xf numFmtId="0" fontId="0" fillId="8" borderId="0" xfId="0" applyFill="1" applyAlignment="1" applyProtection="1">
      <alignment horizontal="center"/>
    </xf>
    <xf numFmtId="164" fontId="0" fillId="8" borderId="0" xfId="0" applyNumberFormat="1" applyFill="1" applyProtection="1"/>
    <xf numFmtId="0" fontId="2" fillId="2" borderId="3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</xf>
    <xf numFmtId="164" fontId="2" fillId="2" borderId="7" xfId="1" applyNumberFormat="1" applyBorder="1" applyProtection="1"/>
    <xf numFmtId="0" fontId="4" fillId="4" borderId="2" xfId="3" applyAlignment="1" applyProtection="1">
      <alignment horizontal="left"/>
    </xf>
    <xf numFmtId="0" fontId="6" fillId="2" borderId="3" xfId="1" applyFont="1" applyBorder="1" applyProtection="1"/>
    <xf numFmtId="0" fontId="6" fillId="2" borderId="3" xfId="1" applyFont="1" applyBorder="1" applyAlignment="1" applyProtection="1">
      <alignment horizontal="center"/>
    </xf>
    <xf numFmtId="0" fontId="6" fillId="2" borderId="6" xfId="1" applyFont="1" applyBorder="1" applyAlignment="1" applyProtection="1">
      <alignment horizontal="center"/>
    </xf>
    <xf numFmtId="164" fontId="6" fillId="2" borderId="7" xfId="1" applyNumberFormat="1" applyFont="1" applyBorder="1" applyProtection="1"/>
    <xf numFmtId="0" fontId="1" fillId="9" borderId="0" xfId="5" applyFill="1" applyProtection="1"/>
    <xf numFmtId="164" fontId="1" fillId="9" borderId="0" xfId="5" applyNumberFormat="1" applyFill="1" applyProtection="1"/>
    <xf numFmtId="0" fontId="1" fillId="9" borderId="0" xfId="5" applyFill="1" applyAlignment="1" applyProtection="1">
      <alignment horizontal="center"/>
    </xf>
    <xf numFmtId="0" fontId="0" fillId="9" borderId="0" xfId="0" applyFill="1" applyProtection="1"/>
    <xf numFmtId="0" fontId="0" fillId="9" borderId="0" xfId="0" applyFill="1" applyAlignment="1" applyProtection="1">
      <alignment horizontal="center"/>
    </xf>
    <xf numFmtId="164" fontId="0" fillId="9" borderId="0" xfId="0" applyNumberFormat="1" applyFill="1" applyProtection="1"/>
  </cellXfs>
  <cellStyles count="6">
    <cellStyle name="20 % - Akzent1" xfId="5" builtinId="30"/>
    <cellStyle name="Akzent1" xfId="4" builtinId="29"/>
    <cellStyle name="Ausgabe" xfId="3" builtinId="21"/>
    <cellStyle name="Eingabe" xfId="2" builtinId="20"/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I9" sqref="I9"/>
    </sheetView>
  </sheetViews>
  <sheetFormatPr baseColWidth="10" defaultRowHeight="14.4" x14ac:dyDescent="0.3"/>
  <cols>
    <col min="1" max="1" width="8.5546875" style="3" customWidth="1"/>
    <col min="2" max="2" width="25" style="3" customWidth="1"/>
    <col min="3" max="3" width="12.33203125" style="7" customWidth="1"/>
    <col min="4" max="4" width="5.44140625" style="7" customWidth="1"/>
    <col min="5" max="5" width="14.44140625" style="8" customWidth="1"/>
    <col min="6" max="6" width="14.44140625" style="9" customWidth="1"/>
    <col min="7" max="7" width="9.44140625" style="9" customWidth="1"/>
    <col min="8" max="16384" width="11.5546875" style="3"/>
  </cols>
  <sheetData>
    <row r="1" spans="1:7" ht="21" x14ac:dyDescent="0.4">
      <c r="A1" s="11"/>
      <c r="B1" s="12" t="s">
        <v>15</v>
      </c>
      <c r="C1" s="13"/>
      <c r="D1" s="13"/>
      <c r="E1" s="14"/>
      <c r="F1" s="14"/>
      <c r="G1" s="15"/>
    </row>
    <row r="2" spans="1:7" ht="21" x14ac:dyDescent="0.4">
      <c r="A2" s="11"/>
      <c r="B2" s="12"/>
      <c r="C2" s="13"/>
      <c r="D2" s="13"/>
      <c r="E2" s="14"/>
      <c r="F2" s="14"/>
      <c r="G2" s="15"/>
    </row>
    <row r="3" spans="1:7" ht="21" x14ac:dyDescent="0.4">
      <c r="A3" s="11"/>
      <c r="B3" s="16" t="s">
        <v>22</v>
      </c>
      <c r="C3" s="17"/>
      <c r="D3" s="17"/>
      <c r="E3" s="18"/>
      <c r="F3" s="14"/>
      <c r="G3" s="15"/>
    </row>
    <row r="4" spans="1:7" ht="21" x14ac:dyDescent="0.4">
      <c r="A4" s="11"/>
      <c r="B4" s="12"/>
      <c r="C4" s="13"/>
      <c r="D4" s="13"/>
      <c r="E4" s="14"/>
      <c r="F4" s="14"/>
      <c r="G4" s="15"/>
    </row>
    <row r="5" spans="1:7" ht="21" x14ac:dyDescent="0.4">
      <c r="A5" s="11"/>
      <c r="B5" s="12" t="s">
        <v>19</v>
      </c>
      <c r="C5" s="13"/>
      <c r="D5" s="13"/>
      <c r="E5" s="14"/>
      <c r="F5" s="14"/>
      <c r="G5" s="15"/>
    </row>
    <row r="6" spans="1:7" ht="21" x14ac:dyDescent="0.4">
      <c r="A6" s="11"/>
      <c r="B6" s="12" t="s">
        <v>21</v>
      </c>
      <c r="C6" s="13"/>
      <c r="D6" s="13"/>
      <c r="E6" s="14"/>
      <c r="F6" s="15"/>
      <c r="G6" s="15"/>
    </row>
    <row r="7" spans="1:7" x14ac:dyDescent="0.3">
      <c r="A7" s="11"/>
      <c r="B7" s="11"/>
      <c r="C7" s="19"/>
      <c r="D7" s="19"/>
      <c r="E7" s="15"/>
      <c r="F7" s="15"/>
      <c r="G7" s="15"/>
    </row>
    <row r="8" spans="1:7" x14ac:dyDescent="0.3">
      <c r="A8" s="11"/>
      <c r="B8" s="11"/>
      <c r="C8" s="19"/>
      <c r="D8" s="19"/>
      <c r="E8" s="15"/>
      <c r="F8" s="15"/>
      <c r="G8" s="15"/>
    </row>
    <row r="9" spans="1:7" x14ac:dyDescent="0.3">
      <c r="A9" s="11"/>
      <c r="B9" s="11"/>
      <c r="C9" s="19"/>
      <c r="D9" s="19"/>
      <c r="E9" s="15"/>
      <c r="F9" s="15"/>
      <c r="G9" s="15"/>
    </row>
    <row r="10" spans="1:7" x14ac:dyDescent="0.3">
      <c r="A10" s="11"/>
      <c r="B10" s="20"/>
      <c r="C10" s="21" t="s">
        <v>17</v>
      </c>
      <c r="D10" s="21"/>
      <c r="E10" s="22"/>
      <c r="F10" s="22"/>
      <c r="G10" s="15"/>
    </row>
    <row r="11" spans="1:7" x14ac:dyDescent="0.3">
      <c r="A11" s="1"/>
      <c r="B11" s="23" t="s">
        <v>0</v>
      </c>
      <c r="C11" s="24"/>
      <c r="D11" s="25"/>
      <c r="E11" s="5">
        <v>249900</v>
      </c>
      <c r="F11" s="28"/>
      <c r="G11" s="2"/>
    </row>
    <row r="12" spans="1:7" x14ac:dyDescent="0.3">
      <c r="A12" s="1"/>
      <c r="B12" s="23" t="s">
        <v>1</v>
      </c>
      <c r="C12" s="26">
        <v>0.05</v>
      </c>
      <c r="D12" s="27"/>
      <c r="E12" s="10">
        <f>SUM(E11*C12)</f>
        <v>12495</v>
      </c>
      <c r="F12" s="28"/>
      <c r="G12" s="2"/>
    </row>
    <row r="13" spans="1:7" x14ac:dyDescent="0.3">
      <c r="A13" s="1"/>
      <c r="B13" s="23" t="s">
        <v>2</v>
      </c>
      <c r="C13" s="26">
        <v>1.4999999999999999E-2</v>
      </c>
      <c r="D13" s="27"/>
      <c r="E13" s="10">
        <f>SUM(E11*C13)</f>
        <v>3748.5</v>
      </c>
      <c r="F13" s="28"/>
      <c r="G13" s="2"/>
    </row>
    <row r="14" spans="1:7" x14ac:dyDescent="0.3">
      <c r="A14" s="1"/>
      <c r="B14" s="23" t="s">
        <v>4</v>
      </c>
      <c r="C14" s="24"/>
      <c r="D14" s="25"/>
      <c r="E14" s="10">
        <v>5000</v>
      </c>
      <c r="F14" s="28"/>
      <c r="G14" s="2"/>
    </row>
    <row r="15" spans="1:7" x14ac:dyDescent="0.3">
      <c r="A15" s="1"/>
      <c r="B15" s="23" t="s">
        <v>3</v>
      </c>
      <c r="C15" s="24"/>
      <c r="D15" s="25"/>
      <c r="E15" s="10">
        <v>5000</v>
      </c>
      <c r="F15" s="29" t="s">
        <v>20</v>
      </c>
      <c r="G15" s="2"/>
    </row>
    <row r="16" spans="1:7" x14ac:dyDescent="0.3">
      <c r="A16" s="1"/>
      <c r="B16" s="23" t="s">
        <v>5</v>
      </c>
      <c r="C16" s="24"/>
      <c r="D16" s="25"/>
      <c r="E16" s="10">
        <f>SUM(E11:E15)</f>
        <v>276143.5</v>
      </c>
      <c r="F16" s="28"/>
      <c r="G16" s="2"/>
    </row>
    <row r="17" spans="1:7" x14ac:dyDescent="0.3">
      <c r="A17" s="1"/>
      <c r="B17" s="30"/>
      <c r="C17" s="31"/>
      <c r="D17" s="31"/>
      <c r="E17" s="32"/>
      <c r="F17" s="32"/>
      <c r="G17" s="2"/>
    </row>
    <row r="18" spans="1:7" x14ac:dyDescent="0.3">
      <c r="A18" s="1"/>
      <c r="B18" s="20"/>
      <c r="C18" s="21" t="s">
        <v>16</v>
      </c>
      <c r="D18" s="21"/>
      <c r="E18" s="22"/>
      <c r="F18" s="22"/>
      <c r="G18" s="2"/>
    </row>
    <row r="19" spans="1:7" x14ac:dyDescent="0.3">
      <c r="A19" s="1"/>
      <c r="B19" s="23" t="s">
        <v>6</v>
      </c>
      <c r="C19" s="33" t="s">
        <v>7</v>
      </c>
      <c r="D19" s="34" t="s">
        <v>9</v>
      </c>
      <c r="E19" s="5">
        <v>50000</v>
      </c>
      <c r="F19" s="28"/>
      <c r="G19" s="2"/>
    </row>
    <row r="20" spans="1:7" x14ac:dyDescent="0.3">
      <c r="A20" s="1"/>
      <c r="B20" s="23"/>
      <c r="C20" s="33"/>
      <c r="D20" s="34"/>
      <c r="E20" s="35"/>
      <c r="F20" s="28"/>
      <c r="G20" s="2"/>
    </row>
    <row r="21" spans="1:7" x14ac:dyDescent="0.3">
      <c r="A21" s="1"/>
      <c r="B21" s="23" t="s">
        <v>8</v>
      </c>
      <c r="C21" s="33"/>
      <c r="D21" s="34"/>
      <c r="E21" s="35">
        <f>SUM(E16-E19)</f>
        <v>226143.5</v>
      </c>
      <c r="F21" s="28"/>
      <c r="G21" s="2"/>
    </row>
    <row r="22" spans="1:7" x14ac:dyDescent="0.3">
      <c r="A22" s="1"/>
      <c r="B22" s="23"/>
      <c r="C22" s="33"/>
      <c r="D22" s="34"/>
      <c r="E22" s="35"/>
      <c r="F22" s="28"/>
      <c r="G22" s="2"/>
    </row>
    <row r="23" spans="1:7" x14ac:dyDescent="0.3">
      <c r="A23" s="1"/>
      <c r="B23" s="36" t="s">
        <v>10</v>
      </c>
      <c r="C23" s="6">
        <v>0.03</v>
      </c>
      <c r="D23" s="34"/>
      <c r="E23" s="35">
        <f>SUM(E21*C23)</f>
        <v>6784.3049999999994</v>
      </c>
      <c r="F23" s="28"/>
      <c r="G23" s="2"/>
    </row>
    <row r="24" spans="1:7" x14ac:dyDescent="0.3">
      <c r="A24" s="1"/>
      <c r="B24" s="36" t="s">
        <v>11</v>
      </c>
      <c r="C24" s="6">
        <v>0.02</v>
      </c>
      <c r="D24" s="34"/>
      <c r="E24" s="35">
        <f>SUM(E21*C24)</f>
        <v>4522.87</v>
      </c>
      <c r="F24" s="28"/>
      <c r="G24" s="2"/>
    </row>
    <row r="25" spans="1:7" x14ac:dyDescent="0.3">
      <c r="A25" s="1"/>
      <c r="B25" s="30"/>
      <c r="C25" s="30"/>
      <c r="D25" s="30"/>
      <c r="E25" s="30"/>
      <c r="F25" s="32"/>
      <c r="G25" s="2"/>
    </row>
    <row r="26" spans="1:7" x14ac:dyDescent="0.3">
      <c r="A26" s="1"/>
      <c r="B26" s="20"/>
      <c r="C26" s="21" t="s">
        <v>18</v>
      </c>
      <c r="D26" s="21"/>
      <c r="E26" s="22"/>
      <c r="F26" s="22"/>
      <c r="G26" s="2"/>
    </row>
    <row r="27" spans="1:7" x14ac:dyDescent="0.3">
      <c r="A27" s="1"/>
      <c r="B27" s="23"/>
      <c r="C27" s="33"/>
      <c r="D27" s="34"/>
      <c r="E27" s="35"/>
      <c r="F27" s="28"/>
      <c r="G27" s="2"/>
    </row>
    <row r="28" spans="1:7" x14ac:dyDescent="0.3">
      <c r="A28" s="1"/>
      <c r="B28" s="23" t="s">
        <v>12</v>
      </c>
      <c r="C28" s="33"/>
      <c r="D28" s="34"/>
      <c r="E28" s="35">
        <f>SUM(E23+E24)</f>
        <v>11307.174999999999</v>
      </c>
      <c r="F28" s="28"/>
      <c r="G28" s="2"/>
    </row>
    <row r="29" spans="1:7" x14ac:dyDescent="0.3">
      <c r="A29" s="1"/>
      <c r="B29" s="37" t="s">
        <v>13</v>
      </c>
      <c r="C29" s="38" t="s">
        <v>14</v>
      </c>
      <c r="D29" s="39">
        <v>12</v>
      </c>
      <c r="E29" s="40">
        <f>SUM(E28/D29)</f>
        <v>942.26458333333323</v>
      </c>
      <c r="F29" s="28"/>
      <c r="G29" s="2"/>
    </row>
    <row r="30" spans="1:7" x14ac:dyDescent="0.3">
      <c r="A30" s="1"/>
      <c r="B30" s="30"/>
      <c r="C30" s="30"/>
      <c r="D30" s="30"/>
      <c r="E30" s="30"/>
      <c r="F30" s="32"/>
      <c r="G30" s="2"/>
    </row>
    <row r="31" spans="1:7" x14ac:dyDescent="0.3">
      <c r="A31" s="1"/>
      <c r="B31" s="1"/>
      <c r="C31" s="4"/>
      <c r="D31" s="4"/>
      <c r="E31" s="2"/>
      <c r="F31" s="2"/>
      <c r="G31" s="2"/>
    </row>
    <row r="32" spans="1:7" x14ac:dyDescent="0.3">
      <c r="A32" s="1"/>
      <c r="B32" s="1"/>
      <c r="C32" s="4"/>
      <c r="D32" s="4"/>
      <c r="E32" s="2"/>
      <c r="F32" s="2"/>
      <c r="G32" s="2"/>
    </row>
    <row r="33" spans="1:7" x14ac:dyDescent="0.3">
      <c r="A33" s="1"/>
      <c r="B33" s="1"/>
      <c r="C33" s="4"/>
      <c r="D33" s="4"/>
      <c r="E33" s="2"/>
      <c r="F33" s="2"/>
      <c r="G33" s="2"/>
    </row>
    <row r="34" spans="1:7" x14ac:dyDescent="0.3">
      <c r="A34" s="1"/>
      <c r="B34" s="1"/>
      <c r="C34" s="4"/>
      <c r="D34" s="4"/>
      <c r="E34" s="2"/>
      <c r="F34" s="2"/>
      <c r="G34" s="2"/>
    </row>
    <row r="35" spans="1:7" x14ac:dyDescent="0.3">
      <c r="A35" s="1"/>
      <c r="B35" s="1"/>
      <c r="C35" s="4"/>
      <c r="D35" s="4"/>
      <c r="E35" s="2"/>
      <c r="F35" s="2"/>
      <c r="G35" s="2"/>
    </row>
    <row r="36" spans="1:7" x14ac:dyDescent="0.3">
      <c r="A36" s="1"/>
      <c r="B36" s="1"/>
      <c r="C36" s="4"/>
      <c r="D36" s="4"/>
      <c r="E36" s="2"/>
      <c r="F36" s="2"/>
      <c r="G36" s="2"/>
    </row>
    <row r="37" spans="1:7" x14ac:dyDescent="0.3">
      <c r="A37" s="1"/>
      <c r="B37" s="1"/>
      <c r="C37" s="4"/>
      <c r="D37" s="4"/>
      <c r="E37" s="2"/>
      <c r="F37" s="2"/>
      <c r="G37" s="2"/>
    </row>
    <row r="38" spans="1:7" x14ac:dyDescent="0.3">
      <c r="A38" s="1"/>
      <c r="B38" s="1"/>
      <c r="C38" s="4"/>
      <c r="D38" s="4"/>
      <c r="E38" s="2"/>
      <c r="F38" s="2"/>
      <c r="G38" s="2"/>
    </row>
    <row r="39" spans="1:7" x14ac:dyDescent="0.3">
      <c r="A39" s="1"/>
      <c r="B39" s="1"/>
      <c r="C39" s="4"/>
      <c r="D39" s="4"/>
      <c r="E39" s="2"/>
      <c r="F39" s="2"/>
      <c r="G39" s="2"/>
    </row>
    <row r="40" spans="1:7" x14ac:dyDescent="0.3">
      <c r="A40" s="1"/>
      <c r="B40" s="1"/>
      <c r="C40" s="4"/>
      <c r="D40" s="4"/>
      <c r="E40" s="2"/>
      <c r="F40" s="2"/>
      <c r="G40" s="2"/>
    </row>
    <row r="41" spans="1:7" x14ac:dyDescent="0.3">
      <c r="A41" s="1"/>
      <c r="B41" s="1"/>
      <c r="C41" s="4"/>
      <c r="D41" s="4"/>
      <c r="E41" s="2"/>
      <c r="F41" s="2"/>
      <c r="G41" s="2"/>
    </row>
    <row r="42" spans="1:7" x14ac:dyDescent="0.3">
      <c r="A42" s="1"/>
      <c r="B42" s="1"/>
      <c r="C42" s="4"/>
      <c r="D42" s="4"/>
      <c r="E42" s="2"/>
      <c r="F42" s="2"/>
      <c r="G42" s="2"/>
    </row>
    <row r="43" spans="1:7" x14ac:dyDescent="0.3">
      <c r="A43" s="1"/>
      <c r="B43" s="1"/>
      <c r="C43" s="4"/>
      <c r="D43" s="4"/>
      <c r="E43" s="2"/>
      <c r="F43" s="2"/>
      <c r="G43" s="2"/>
    </row>
    <row r="44" spans="1:7" x14ac:dyDescent="0.3">
      <c r="A44" s="1"/>
      <c r="B44" s="1"/>
      <c r="C44" s="4"/>
      <c r="D44" s="4"/>
      <c r="E44" s="2"/>
      <c r="F44" s="2"/>
      <c r="G44" s="2"/>
    </row>
    <row r="45" spans="1:7" x14ac:dyDescent="0.3">
      <c r="A45" s="1"/>
      <c r="B45" s="1"/>
      <c r="C45" s="4"/>
      <c r="D45" s="4"/>
      <c r="E45" s="2"/>
      <c r="F45" s="2"/>
      <c r="G45" s="2"/>
    </row>
    <row r="46" spans="1:7" x14ac:dyDescent="0.3">
      <c r="A46" s="1"/>
      <c r="B46" s="1"/>
      <c r="C46" s="4"/>
      <c r="D46" s="4"/>
      <c r="E46" s="2"/>
      <c r="F46" s="2"/>
      <c r="G46" s="2"/>
    </row>
    <row r="47" spans="1:7" x14ac:dyDescent="0.3">
      <c r="A47" s="1"/>
      <c r="B47" s="1"/>
      <c r="C47" s="4"/>
      <c r="D47" s="4"/>
      <c r="E47" s="2"/>
      <c r="F47" s="2"/>
      <c r="G47" s="2"/>
    </row>
    <row r="48" spans="1:7" x14ac:dyDescent="0.3">
      <c r="A48" s="1"/>
      <c r="B48" s="1"/>
      <c r="C48" s="4"/>
      <c r="D48" s="4"/>
      <c r="E48" s="2"/>
      <c r="F48" s="2"/>
      <c r="G48" s="2"/>
    </row>
    <row r="49" spans="1:7" x14ac:dyDescent="0.3">
      <c r="A49" s="1"/>
      <c r="B49" s="1"/>
      <c r="C49" s="4"/>
      <c r="D49" s="4"/>
      <c r="E49" s="2"/>
      <c r="F49" s="2"/>
      <c r="G49" s="2"/>
    </row>
    <row r="50" spans="1:7" x14ac:dyDescent="0.3">
      <c r="A50" s="1"/>
      <c r="B50" s="1"/>
      <c r="C50" s="4"/>
      <c r="D50" s="4"/>
      <c r="E50" s="2"/>
      <c r="F50" s="2"/>
      <c r="G50" s="2"/>
    </row>
    <row r="51" spans="1:7" x14ac:dyDescent="0.3">
      <c r="A51" s="1"/>
      <c r="B51" s="1"/>
      <c r="C51" s="4"/>
      <c r="D51" s="4"/>
      <c r="E51" s="2"/>
      <c r="F51" s="2"/>
      <c r="G51" s="2"/>
    </row>
    <row r="52" spans="1:7" x14ac:dyDescent="0.3">
      <c r="A52" s="1"/>
      <c r="B52" s="1"/>
      <c r="C52" s="4"/>
      <c r="D52" s="4"/>
      <c r="E52" s="2"/>
      <c r="F52" s="2"/>
      <c r="G52" s="2"/>
    </row>
  </sheetData>
  <sheetProtection selectLockedCells="1"/>
  <customSheetViews>
    <customSheetView guid="{F9F95E59-C4D1-4EDF-9086-6DABDCD4C42C}" showPageBreaks="1" topLeftCell="A23">
      <selection sqref="A1:G52"/>
      <pageMargins left="0.70866141732283472" right="0.31496062992125984" top="0.78740157480314965" bottom="0.78740157480314965" header="0.31496062992125984" footer="0.31496062992125984"/>
      <pageSetup paperSize="9" orientation="portrait" r:id="rId1"/>
    </customSheetView>
  </customSheetViews>
  <pageMargins left="0.70866141732283472" right="0.31496062992125984" top="0.78740157480314965" bottom="0.78740157480314965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43" zoomScaleNormal="143" workbookViewId="0">
      <selection activeCell="E19" sqref="E19"/>
    </sheetView>
  </sheetViews>
  <sheetFormatPr baseColWidth="10" defaultRowHeight="14.4" x14ac:dyDescent="0.3"/>
  <cols>
    <col min="1" max="1" width="8.5546875" style="44" customWidth="1"/>
    <col min="2" max="2" width="25" style="44" customWidth="1"/>
    <col min="3" max="3" width="12.33203125" style="45" customWidth="1"/>
    <col min="4" max="4" width="5.44140625" style="45" customWidth="1"/>
    <col min="5" max="6" width="14.44140625" style="46" customWidth="1"/>
    <col min="7" max="7" width="9.44140625" style="46" customWidth="1"/>
    <col min="8" max="16384" width="11.5546875" style="44"/>
  </cols>
  <sheetData>
    <row r="1" spans="1:7" ht="21" x14ac:dyDescent="0.4">
      <c r="A1" s="41"/>
      <c r="B1" s="12" t="s">
        <v>15</v>
      </c>
      <c r="C1" s="13"/>
      <c r="D1" s="13"/>
      <c r="E1" s="14"/>
      <c r="F1" s="14"/>
      <c r="G1" s="42"/>
    </row>
    <row r="2" spans="1:7" ht="21" x14ac:dyDescent="0.4">
      <c r="A2" s="41"/>
      <c r="B2" s="12"/>
      <c r="C2" s="13"/>
      <c r="D2" s="13"/>
      <c r="E2" s="14"/>
      <c r="F2" s="14"/>
      <c r="G2" s="42"/>
    </row>
    <row r="3" spans="1:7" ht="21" x14ac:dyDescent="0.4">
      <c r="A3" s="41"/>
      <c r="B3" s="16" t="s">
        <v>22</v>
      </c>
      <c r="C3" s="17"/>
      <c r="D3" s="17"/>
      <c r="E3" s="18"/>
      <c r="F3" s="14"/>
      <c r="G3" s="42"/>
    </row>
    <row r="4" spans="1:7" ht="21" x14ac:dyDescent="0.4">
      <c r="A4" s="41"/>
      <c r="B4" s="12"/>
      <c r="C4" s="13"/>
      <c r="D4" s="13"/>
      <c r="E4" s="14"/>
      <c r="F4" s="14"/>
      <c r="G4" s="42"/>
    </row>
    <row r="5" spans="1:7" ht="21" x14ac:dyDescent="0.4">
      <c r="A5" s="41"/>
      <c r="B5" s="12" t="s">
        <v>19</v>
      </c>
      <c r="C5" s="13"/>
      <c r="D5" s="13"/>
      <c r="E5" s="14"/>
      <c r="F5" s="14"/>
      <c r="G5" s="42"/>
    </row>
    <row r="6" spans="1:7" ht="21" x14ac:dyDescent="0.4">
      <c r="A6" s="41"/>
      <c r="B6" s="12" t="s">
        <v>21</v>
      </c>
      <c r="C6" s="13"/>
      <c r="D6" s="13"/>
      <c r="E6" s="14"/>
      <c r="F6" s="15"/>
      <c r="G6" s="42"/>
    </row>
    <row r="7" spans="1:7" x14ac:dyDescent="0.3">
      <c r="A7" s="41"/>
      <c r="B7" s="11"/>
      <c r="C7" s="19"/>
      <c r="D7" s="19"/>
      <c r="E7" s="15"/>
      <c r="F7" s="15"/>
      <c r="G7" s="42"/>
    </row>
    <row r="8" spans="1:7" x14ac:dyDescent="0.3">
      <c r="A8" s="41"/>
      <c r="B8" s="11"/>
      <c r="C8" s="19"/>
      <c r="D8" s="19"/>
      <c r="E8" s="15"/>
      <c r="F8" s="15"/>
      <c r="G8" s="42"/>
    </row>
    <row r="9" spans="1:7" x14ac:dyDescent="0.3">
      <c r="A9" s="41"/>
      <c r="B9" s="11"/>
      <c r="C9" s="19"/>
      <c r="D9" s="19"/>
      <c r="E9" s="15"/>
      <c r="F9" s="15"/>
      <c r="G9" s="42"/>
    </row>
    <row r="10" spans="1:7" x14ac:dyDescent="0.3">
      <c r="A10" s="41"/>
      <c r="B10" s="20"/>
      <c r="C10" s="21" t="s">
        <v>17</v>
      </c>
      <c r="D10" s="21"/>
      <c r="E10" s="22"/>
      <c r="F10" s="22"/>
      <c r="G10" s="42"/>
    </row>
    <row r="11" spans="1:7" x14ac:dyDescent="0.3">
      <c r="A11" s="41"/>
      <c r="B11" s="23" t="s">
        <v>0</v>
      </c>
      <c r="C11" s="24"/>
      <c r="D11" s="25"/>
      <c r="E11" s="5">
        <v>275000</v>
      </c>
      <c r="F11" s="28"/>
      <c r="G11" s="42"/>
    </row>
    <row r="12" spans="1:7" x14ac:dyDescent="0.3">
      <c r="A12" s="41"/>
      <c r="B12" s="23" t="s">
        <v>1</v>
      </c>
      <c r="C12" s="26">
        <v>6.5000000000000002E-2</v>
      </c>
      <c r="D12" s="27"/>
      <c r="E12" s="10">
        <f>SUM(E11*C12)</f>
        <v>17875</v>
      </c>
      <c r="F12" s="28"/>
      <c r="G12" s="42"/>
    </row>
    <row r="13" spans="1:7" x14ac:dyDescent="0.3">
      <c r="A13" s="41"/>
      <c r="B13" s="23" t="s">
        <v>23</v>
      </c>
      <c r="C13" s="26">
        <v>0.02</v>
      </c>
      <c r="D13" s="27"/>
      <c r="E13" s="10">
        <f>SUM(E11*C13)</f>
        <v>5500</v>
      </c>
      <c r="F13" s="28"/>
      <c r="G13" s="42"/>
    </row>
    <row r="14" spans="1:7" x14ac:dyDescent="0.3">
      <c r="A14" s="41"/>
      <c r="B14" s="23" t="s">
        <v>4</v>
      </c>
      <c r="C14" s="24"/>
      <c r="D14" s="25"/>
      <c r="E14" s="10">
        <v>5000</v>
      </c>
      <c r="F14" s="28"/>
      <c r="G14" s="42"/>
    </row>
    <row r="15" spans="1:7" x14ac:dyDescent="0.3">
      <c r="A15" s="41"/>
      <c r="B15" s="23" t="s">
        <v>3</v>
      </c>
      <c r="C15" s="24"/>
      <c r="D15" s="25"/>
      <c r="E15" s="10">
        <v>5000</v>
      </c>
      <c r="F15" s="29" t="s">
        <v>20</v>
      </c>
      <c r="G15" s="42"/>
    </row>
    <row r="16" spans="1:7" x14ac:dyDescent="0.3">
      <c r="A16" s="41"/>
      <c r="B16" s="23" t="s">
        <v>5</v>
      </c>
      <c r="C16" s="24"/>
      <c r="D16" s="25"/>
      <c r="E16" s="10">
        <f>SUM(E11:E15)</f>
        <v>308375</v>
      </c>
      <c r="F16" s="28"/>
      <c r="G16" s="42"/>
    </row>
    <row r="17" spans="1:7" x14ac:dyDescent="0.3">
      <c r="A17" s="41"/>
      <c r="B17" s="30"/>
      <c r="C17" s="31"/>
      <c r="D17" s="31"/>
      <c r="E17" s="32"/>
      <c r="F17" s="32"/>
      <c r="G17" s="42"/>
    </row>
    <row r="18" spans="1:7" x14ac:dyDescent="0.3">
      <c r="A18" s="41"/>
      <c r="B18" s="20"/>
      <c r="C18" s="21" t="s">
        <v>16</v>
      </c>
      <c r="D18" s="21"/>
      <c r="E18" s="22"/>
      <c r="F18" s="22"/>
      <c r="G18" s="42"/>
    </row>
    <row r="19" spans="1:7" x14ac:dyDescent="0.3">
      <c r="A19" s="41"/>
      <c r="B19" s="23" t="s">
        <v>6</v>
      </c>
      <c r="C19" s="33" t="s">
        <v>7</v>
      </c>
      <c r="D19" s="34" t="s">
        <v>9</v>
      </c>
      <c r="E19" s="5">
        <v>30000</v>
      </c>
      <c r="F19" s="28"/>
      <c r="G19" s="42"/>
    </row>
    <row r="20" spans="1:7" x14ac:dyDescent="0.3">
      <c r="A20" s="41"/>
      <c r="B20" s="23"/>
      <c r="C20" s="33"/>
      <c r="D20" s="34"/>
      <c r="E20" s="35"/>
      <c r="F20" s="28"/>
      <c r="G20" s="42"/>
    </row>
    <row r="21" spans="1:7" x14ac:dyDescent="0.3">
      <c r="A21" s="41"/>
      <c r="B21" s="23" t="s">
        <v>8</v>
      </c>
      <c r="C21" s="33"/>
      <c r="D21" s="34"/>
      <c r="E21" s="35">
        <f>SUM(E16-E19)</f>
        <v>278375</v>
      </c>
      <c r="F21" s="28"/>
      <c r="G21" s="42"/>
    </row>
    <row r="22" spans="1:7" x14ac:dyDescent="0.3">
      <c r="A22" s="41"/>
      <c r="B22" s="23"/>
      <c r="C22" s="33"/>
      <c r="D22" s="34"/>
      <c r="E22" s="35"/>
      <c r="F22" s="28"/>
      <c r="G22" s="42"/>
    </row>
    <row r="23" spans="1:7" x14ac:dyDescent="0.3">
      <c r="A23" s="41"/>
      <c r="B23" s="36" t="s">
        <v>10</v>
      </c>
      <c r="C23" s="6">
        <v>0.03</v>
      </c>
      <c r="D23" s="34"/>
      <c r="E23" s="35">
        <f>SUM(E21*C23)</f>
        <v>8351.25</v>
      </c>
      <c r="F23" s="28"/>
      <c r="G23" s="42"/>
    </row>
    <row r="24" spans="1:7" x14ac:dyDescent="0.3">
      <c r="A24" s="41"/>
      <c r="B24" s="36" t="s">
        <v>11</v>
      </c>
      <c r="C24" s="6">
        <v>0.01</v>
      </c>
      <c r="D24" s="34"/>
      <c r="E24" s="35">
        <f>SUM(E21*C24)</f>
        <v>2783.75</v>
      </c>
      <c r="F24" s="28"/>
      <c r="G24" s="42"/>
    </row>
    <row r="25" spans="1:7" x14ac:dyDescent="0.3">
      <c r="A25" s="41"/>
      <c r="B25" s="30"/>
      <c r="C25" s="30"/>
      <c r="D25" s="30"/>
      <c r="E25" s="30"/>
      <c r="F25" s="32"/>
      <c r="G25" s="42"/>
    </row>
    <row r="26" spans="1:7" x14ac:dyDescent="0.3">
      <c r="A26" s="41"/>
      <c r="B26" s="20"/>
      <c r="C26" s="21" t="s">
        <v>18</v>
      </c>
      <c r="D26" s="21"/>
      <c r="E26" s="22"/>
      <c r="F26" s="22"/>
      <c r="G26" s="42"/>
    </row>
    <row r="27" spans="1:7" x14ac:dyDescent="0.3">
      <c r="A27" s="41"/>
      <c r="B27" s="23"/>
      <c r="C27" s="33"/>
      <c r="D27" s="34"/>
      <c r="E27" s="35"/>
      <c r="F27" s="28"/>
      <c r="G27" s="42"/>
    </row>
    <row r="28" spans="1:7" x14ac:dyDescent="0.3">
      <c r="A28" s="41"/>
      <c r="B28" s="23" t="s">
        <v>12</v>
      </c>
      <c r="C28" s="33"/>
      <c r="D28" s="34"/>
      <c r="E28" s="35">
        <f>SUM(E23+E24)</f>
        <v>11135</v>
      </c>
      <c r="F28" s="28"/>
      <c r="G28" s="42"/>
    </row>
    <row r="29" spans="1:7" x14ac:dyDescent="0.3">
      <c r="A29" s="41"/>
      <c r="B29" s="37" t="s">
        <v>13</v>
      </c>
      <c r="C29" s="38" t="s">
        <v>14</v>
      </c>
      <c r="D29" s="39">
        <v>12</v>
      </c>
      <c r="E29" s="40">
        <f>SUM(E28/D29)</f>
        <v>927.91666666666663</v>
      </c>
      <c r="F29" s="28"/>
      <c r="G29" s="42"/>
    </row>
    <row r="30" spans="1:7" x14ac:dyDescent="0.3">
      <c r="A30" s="41"/>
      <c r="C30" s="44"/>
      <c r="D30" s="44"/>
      <c r="E30" s="44"/>
      <c r="G30" s="42"/>
    </row>
    <row r="31" spans="1:7" x14ac:dyDescent="0.3">
      <c r="A31" s="41"/>
      <c r="B31" s="41"/>
      <c r="C31" s="43"/>
      <c r="D31" s="43"/>
      <c r="E31" s="42"/>
      <c r="F31" s="42"/>
      <c r="G31" s="42"/>
    </row>
    <row r="32" spans="1:7" x14ac:dyDescent="0.3">
      <c r="A32" s="41"/>
      <c r="B32" s="41"/>
      <c r="C32" s="43"/>
      <c r="D32" s="43"/>
      <c r="E32" s="42"/>
      <c r="F32" s="42"/>
      <c r="G32" s="42"/>
    </row>
    <row r="33" spans="1:7" x14ac:dyDescent="0.3">
      <c r="A33" s="41"/>
      <c r="B33" s="41"/>
      <c r="C33" s="43"/>
      <c r="D33" s="43"/>
      <c r="E33" s="42"/>
      <c r="F33" s="42"/>
      <c r="G33" s="42"/>
    </row>
    <row r="34" spans="1:7" x14ac:dyDescent="0.3">
      <c r="A34" s="41"/>
      <c r="B34" s="41"/>
      <c r="C34" s="43"/>
      <c r="D34" s="43"/>
      <c r="E34" s="42"/>
      <c r="F34" s="42"/>
      <c r="G34" s="42"/>
    </row>
    <row r="35" spans="1:7" x14ac:dyDescent="0.3">
      <c r="A35" s="41"/>
      <c r="B35" s="41"/>
      <c r="C35" s="43"/>
      <c r="D35" s="43"/>
      <c r="E35" s="42"/>
      <c r="F35" s="42"/>
      <c r="G35" s="42"/>
    </row>
    <row r="36" spans="1:7" x14ac:dyDescent="0.3">
      <c r="A36" s="41"/>
      <c r="B36" s="41"/>
      <c r="C36" s="43"/>
      <c r="D36" s="43"/>
      <c r="E36" s="42"/>
      <c r="F36" s="42"/>
      <c r="G36" s="42"/>
    </row>
    <row r="37" spans="1:7" x14ac:dyDescent="0.3">
      <c r="A37" s="41"/>
      <c r="B37" s="41"/>
      <c r="C37" s="43"/>
      <c r="D37" s="43"/>
      <c r="E37" s="42"/>
      <c r="F37" s="42"/>
      <c r="G37" s="42"/>
    </row>
    <row r="38" spans="1:7" x14ac:dyDescent="0.3">
      <c r="A38" s="41"/>
      <c r="B38" s="41"/>
      <c r="C38" s="43"/>
      <c r="D38" s="43"/>
      <c r="E38" s="42"/>
      <c r="F38" s="42"/>
      <c r="G38" s="42"/>
    </row>
    <row r="39" spans="1:7" x14ac:dyDescent="0.3">
      <c r="A39" s="41"/>
      <c r="B39" s="41"/>
      <c r="C39" s="43"/>
      <c r="D39" s="43"/>
      <c r="E39" s="42"/>
      <c r="F39" s="42"/>
      <c r="G39" s="42"/>
    </row>
    <row r="40" spans="1:7" x14ac:dyDescent="0.3">
      <c r="A40" s="41"/>
      <c r="B40" s="41"/>
      <c r="C40" s="43"/>
      <c r="D40" s="43"/>
      <c r="E40" s="42"/>
      <c r="F40" s="42"/>
      <c r="G40" s="42"/>
    </row>
    <row r="41" spans="1:7" x14ac:dyDescent="0.3">
      <c r="A41" s="41"/>
      <c r="B41" s="41"/>
      <c r="C41" s="43"/>
      <c r="D41" s="43"/>
      <c r="E41" s="42"/>
      <c r="F41" s="42"/>
      <c r="G41" s="42"/>
    </row>
    <row r="42" spans="1:7" x14ac:dyDescent="0.3">
      <c r="A42" s="41"/>
      <c r="B42" s="41"/>
      <c r="C42" s="43"/>
      <c r="D42" s="43"/>
      <c r="E42" s="42"/>
      <c r="F42" s="42"/>
      <c r="G42" s="42"/>
    </row>
    <row r="43" spans="1:7" x14ac:dyDescent="0.3">
      <c r="A43" s="41"/>
      <c r="B43" s="41"/>
      <c r="C43" s="43"/>
      <c r="D43" s="43"/>
      <c r="E43" s="42"/>
      <c r="F43" s="42"/>
      <c r="G43" s="42"/>
    </row>
    <row r="44" spans="1:7" x14ac:dyDescent="0.3">
      <c r="A44" s="41"/>
      <c r="B44" s="41"/>
      <c r="C44" s="43"/>
      <c r="D44" s="43"/>
      <c r="E44" s="42"/>
      <c r="F44" s="42"/>
      <c r="G44" s="42"/>
    </row>
    <row r="45" spans="1:7" x14ac:dyDescent="0.3">
      <c r="A45" s="41"/>
      <c r="B45" s="41"/>
      <c r="C45" s="43"/>
      <c r="D45" s="43"/>
      <c r="E45" s="42"/>
      <c r="F45" s="42"/>
      <c r="G45" s="42"/>
    </row>
    <row r="46" spans="1:7" x14ac:dyDescent="0.3">
      <c r="A46" s="41"/>
      <c r="B46" s="41"/>
      <c r="C46" s="43"/>
      <c r="D46" s="43"/>
      <c r="E46" s="42"/>
      <c r="F46" s="42"/>
      <c r="G46" s="42"/>
    </row>
    <row r="47" spans="1:7" x14ac:dyDescent="0.3">
      <c r="A47" s="41"/>
      <c r="B47" s="41"/>
      <c r="C47" s="43"/>
      <c r="D47" s="43"/>
      <c r="E47" s="42"/>
      <c r="F47" s="42"/>
      <c r="G47" s="42"/>
    </row>
    <row r="48" spans="1:7" x14ac:dyDescent="0.3">
      <c r="A48" s="41"/>
      <c r="B48" s="41"/>
      <c r="C48" s="43"/>
      <c r="D48" s="43"/>
      <c r="E48" s="42"/>
      <c r="F48" s="42"/>
      <c r="G48" s="42"/>
    </row>
    <row r="49" spans="1:7" x14ac:dyDescent="0.3">
      <c r="A49" s="41"/>
      <c r="B49" s="41"/>
      <c r="C49" s="43"/>
      <c r="D49" s="43"/>
      <c r="E49" s="42"/>
      <c r="F49" s="42"/>
      <c r="G49" s="42"/>
    </row>
    <row r="50" spans="1:7" x14ac:dyDescent="0.3">
      <c r="A50" s="41"/>
      <c r="B50" s="41"/>
      <c r="C50" s="43"/>
      <c r="D50" s="43"/>
      <c r="E50" s="42"/>
      <c r="F50" s="42"/>
      <c r="G50" s="42"/>
    </row>
    <row r="51" spans="1:7" x14ac:dyDescent="0.3">
      <c r="A51" s="41"/>
      <c r="B51" s="41"/>
      <c r="C51" s="43"/>
      <c r="D51" s="43"/>
      <c r="E51" s="42"/>
      <c r="F51" s="42"/>
      <c r="G51" s="42"/>
    </row>
    <row r="52" spans="1:7" x14ac:dyDescent="0.3">
      <c r="A52" s="41"/>
      <c r="B52" s="41"/>
      <c r="C52" s="43"/>
      <c r="D52" s="43"/>
      <c r="E52" s="42"/>
      <c r="F52" s="42"/>
      <c r="G52" s="42"/>
    </row>
  </sheetData>
  <sheetProtection password="C78C" sheet="1" objects="1" scenarios="1" selectLockedCells="1"/>
  <pageMargins left="0.70866141732283472" right="0.3149606299212598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customSheetViews>
    <customSheetView guid="{F9F95E59-C4D1-4EDF-9086-6DABDCD4C42C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customSheetViews>
    <customSheetView guid="{F9F95E59-C4D1-4EDF-9086-6DABDCD4C42C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Tabelle1 (2)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Hötzer</dc:creator>
  <cp:lastModifiedBy>Andre Hötzer</cp:lastModifiedBy>
  <cp:lastPrinted>2013-06-21T09:58:08Z</cp:lastPrinted>
  <dcterms:created xsi:type="dcterms:W3CDTF">2013-06-20T15:03:48Z</dcterms:created>
  <dcterms:modified xsi:type="dcterms:W3CDTF">2015-04-01T11:56:07Z</dcterms:modified>
</cp:coreProperties>
</file>